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arne\Desktop\"/>
    </mc:Choice>
  </mc:AlternateContent>
  <xr:revisionPtr revIDLastSave="0" documentId="8_{95ACFAE4-4ECC-4323-9FDF-4760FD79E6B9}" xr6:coauthVersionLast="47" xr6:coauthVersionMax="47" xr10:uidLastSave="{00000000-0000-0000-0000-000000000000}"/>
  <bookViews>
    <workbookView xWindow="-120" yWindow="-120" windowWidth="29040" windowHeight="15720" activeTab="1" xr2:uid="{941E46BF-BEE0-49E7-932D-B0403366D484}"/>
  </bookViews>
  <sheets>
    <sheet name="Henkilökohtainen kisa pm-pilkki" sheetId="1" r:id="rId1"/>
    <sheet name="Joukkueet pm-pilkki 20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9" i="2" l="1"/>
  <c r="D94" i="2"/>
  <c r="D89" i="2"/>
  <c r="D84" i="2"/>
  <c r="D79" i="2"/>
  <c r="D74" i="2"/>
  <c r="D69" i="2"/>
  <c r="D64" i="2"/>
  <c r="D59" i="2"/>
  <c r="D54" i="2"/>
  <c r="D49" i="2"/>
  <c r="D44" i="2"/>
  <c r="D39" i="2"/>
  <c r="D34" i="2"/>
  <c r="D29" i="2"/>
  <c r="D24" i="2"/>
  <c r="D12" i="2"/>
  <c r="D17" i="2"/>
  <c r="D7" i="2"/>
  <c r="D90" i="1"/>
  <c r="D62" i="1"/>
  <c r="D27" i="1"/>
  <c r="D20" i="1"/>
  <c r="D8" i="1"/>
</calcChain>
</file>

<file path=xl/sharedStrings.xml><?xml version="1.0" encoding="utf-8"?>
<sst xmlns="http://schemas.openxmlformats.org/spreadsheetml/2006/main" count="335" uniqueCount="146">
  <si>
    <t>PILKKICUP 6 ja PM-PILKKI 2024 10.3.2024</t>
  </si>
  <si>
    <t>NEULANIEMI</t>
  </si>
  <si>
    <t>Nuoret 19 v.</t>
  </si>
  <si>
    <t>1.</t>
  </si>
  <si>
    <t>2.</t>
  </si>
  <si>
    <t>Seura</t>
  </si>
  <si>
    <t>Tulos</t>
  </si>
  <si>
    <t>Naiset</t>
  </si>
  <si>
    <t>3.</t>
  </si>
  <si>
    <t>4.</t>
  </si>
  <si>
    <t>5.</t>
  </si>
  <si>
    <t>6.</t>
  </si>
  <si>
    <t>7.</t>
  </si>
  <si>
    <t>8.</t>
  </si>
  <si>
    <t>9.</t>
  </si>
  <si>
    <t>Naisveteraanit 70 v.</t>
  </si>
  <si>
    <t>Miehet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</si>
  <si>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</si>
  <si>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</si>
  <si>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</si>
  <si>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</si>
  <si>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</si>
  <si>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</si>
  <si>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</si>
  <si>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</si>
  <si>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</si>
  <si>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</si>
  <si>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</si>
  <si>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</si>
  <si>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</si>
  <si>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</si>
  <si>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</si>
  <si>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</si>
  <si>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</si>
  <si>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</si>
  <si>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</si>
  <si>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</si>
  <si>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</si>
  <si>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</si>
  <si>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Miesveteraanit 70 v.</t>
  </si>
  <si>
    <t>Juho Kohonen</t>
  </si>
  <si>
    <t>PuPi</t>
  </si>
  <si>
    <t>Eemeli Koivisto</t>
  </si>
  <si>
    <t>Liisa Korhonen</t>
  </si>
  <si>
    <t>LKK</t>
  </si>
  <si>
    <t>Taina Koskinen</t>
  </si>
  <si>
    <t>Maria Kokko</t>
  </si>
  <si>
    <t>Tarja Kasurinen</t>
  </si>
  <si>
    <t>PiPi</t>
  </si>
  <si>
    <t>Leila Jurvanen</t>
  </si>
  <si>
    <t>NiKa</t>
  </si>
  <si>
    <t>Kaarina Julkunen</t>
  </si>
  <si>
    <t>LaPi</t>
  </si>
  <si>
    <t>Päivi Savinainen</t>
  </si>
  <si>
    <t>Arja Puurunen</t>
  </si>
  <si>
    <t>Anu Nyyssönen</t>
  </si>
  <si>
    <t>Riitta Saastamoinen</t>
  </si>
  <si>
    <t>Salme Jauhiainen</t>
  </si>
  <si>
    <t>Irma Tuppurainen</t>
  </si>
  <si>
    <t>Pirkko Arokorpi</t>
  </si>
  <si>
    <t>Timo Karjalainen</t>
  </si>
  <si>
    <t>Markku Tirronen</t>
  </si>
  <si>
    <t>Jarmo Markkanen</t>
  </si>
  <si>
    <t>STO</t>
  </si>
  <si>
    <t>Pauli Suikka</t>
  </si>
  <si>
    <t>Marko Kasurinen</t>
  </si>
  <si>
    <t>Esko Suikka</t>
  </si>
  <si>
    <t>Kari Lappalainen</t>
  </si>
  <si>
    <t>Jarno Lappalainen</t>
  </si>
  <si>
    <t>Kari Ikäheimo</t>
  </si>
  <si>
    <t>Hannu Kokkarinen</t>
  </si>
  <si>
    <t>KiVa</t>
  </si>
  <si>
    <t>Janne Paavola</t>
  </si>
  <si>
    <t>Tom Lindroos</t>
  </si>
  <si>
    <t>VVK</t>
  </si>
  <si>
    <t>Jarkko Vartiainen</t>
  </si>
  <si>
    <t>VeKa</t>
  </si>
  <si>
    <t>Mika Tolonen</t>
  </si>
  <si>
    <t>Pekka Taavitsainen</t>
  </si>
  <si>
    <t>Ismo Pelkonen</t>
  </si>
  <si>
    <t>Jyrki Paavola</t>
  </si>
  <si>
    <t>Asko Hartikainen</t>
  </si>
  <si>
    <t>Jyri Vartiainen</t>
  </si>
  <si>
    <t>Sami Kumpulainen</t>
  </si>
  <si>
    <t>Keijo Koistinen</t>
  </si>
  <si>
    <t>Paavo Laitinen</t>
  </si>
  <si>
    <t>Erkki Hynynen</t>
  </si>
  <si>
    <t>Jukka Knuutinen</t>
  </si>
  <si>
    <t>Jouni Toppinen</t>
  </si>
  <si>
    <t>Jarmo Vartiainen</t>
  </si>
  <si>
    <t>Terho Kauhanen</t>
  </si>
  <si>
    <t>Mauri Jylkkä</t>
  </si>
  <si>
    <t>Tatu Hujanen</t>
  </si>
  <si>
    <t>Jouni Nousiainen</t>
  </si>
  <si>
    <t>Jari Lappalainen</t>
  </si>
  <si>
    <t>32.</t>
  </si>
  <si>
    <t>Esa Lappi</t>
  </si>
  <si>
    <t>Matti Väätäinen</t>
  </si>
  <si>
    <t>NiPi</t>
  </si>
  <si>
    <t>Heimo Happonen</t>
  </si>
  <si>
    <t>Tapio Saastamoinen</t>
  </si>
  <si>
    <t>Matti Ruotsalainen</t>
  </si>
  <si>
    <t>Paavo Pasanen</t>
  </si>
  <si>
    <t>Martti Nissinen</t>
  </si>
  <si>
    <t>Väinö Kasurinen</t>
  </si>
  <si>
    <t>Erkki Jurvanen</t>
  </si>
  <si>
    <t>Pekka Hujanen</t>
  </si>
  <si>
    <t>Juhani tuppurainen</t>
  </si>
  <si>
    <t>Hannu Happonen</t>
  </si>
  <si>
    <t>Risto Kamula</t>
  </si>
  <si>
    <t>Hannu Raittila</t>
  </si>
  <si>
    <t>Matti Heikkinen</t>
  </si>
  <si>
    <t>Simo Pirskanen</t>
  </si>
  <si>
    <t>Reino Tuovinen</t>
  </si>
  <si>
    <t>Reijo Saviranta</t>
  </si>
  <si>
    <t>Esko Jäntti</t>
  </si>
  <si>
    <t>Jukka Linnilä</t>
  </si>
  <si>
    <t>Ossi Mertanen</t>
  </si>
  <si>
    <t>Juhani Matilainen</t>
  </si>
  <si>
    <t>Kauko Koivisto</t>
  </si>
  <si>
    <t>Siilinjärvi</t>
  </si>
  <si>
    <t>Pekka Smolander</t>
  </si>
  <si>
    <t>Voitto Heinonen</t>
  </si>
  <si>
    <t>Tuomo Karikumpu</t>
  </si>
  <si>
    <t>Osallistujia kisassa yhteensä 74 kappaletta.</t>
  </si>
  <si>
    <t>Kalaa nousi puntarille 137,506 kg eli 1,858 kg / kisailija.</t>
  </si>
  <si>
    <t>Järjestäjä kiittää kaikki hyvin sujuneesta tapahtumasta.</t>
  </si>
  <si>
    <t>NAISET JOUKKUE</t>
  </si>
  <si>
    <t>PiPi 1</t>
  </si>
  <si>
    <t>PuPi 2</t>
  </si>
  <si>
    <t>PuPi 1</t>
  </si>
  <si>
    <t>MIEHET JOUKKUE</t>
  </si>
  <si>
    <t>NiPi 1</t>
  </si>
  <si>
    <t>PuPi 4</t>
  </si>
  <si>
    <t>PiPi 4</t>
  </si>
  <si>
    <t>PiPi 3</t>
  </si>
  <si>
    <t>PuPi 3</t>
  </si>
  <si>
    <t>Juhani Tuppurainen</t>
  </si>
  <si>
    <t>NiKa 1</t>
  </si>
  <si>
    <t>VeKa 1</t>
  </si>
  <si>
    <t>PuPi 5</t>
  </si>
  <si>
    <t>PiPi 2</t>
  </si>
  <si>
    <t>PuPi 7</t>
  </si>
  <si>
    <t>NiPi 2</t>
  </si>
  <si>
    <t>KiVa 1</t>
  </si>
  <si>
    <t>PuPi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</si>
</sst>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53271-89C6-4C75-A094-B17FF53315D8}">
  <dimension ref="A2:E94"/>
  <sheetViews>
    <sheetView topLeftCell="A86" workbookViewId="0">
      <selection activeCell="F23" sqref="F23"/>
    </sheetView>
  </sheetViews>
  <sheetFormatPr defaultRowHeight="15" x14ac:dyDescent="0.25"/>
  <cols>
    <col min="2" max="2" width="24.7109375" customWidth="1"/>
    <col min="3" max="3" width="10" customWidth="1"/>
  </cols>
  <sheetData>
    <row r="2" spans="1:5" ht="21" x14ac:dyDescent="0.35">
      <c r="B2" s="2" t="s">
        <v>0</v>
      </c>
      <c r="C2" s="2"/>
      <c r="D2" s="2"/>
      <c r="E2" s="2"/>
    </row>
    <row r="3" spans="1:5" ht="21" x14ac:dyDescent="0.35">
      <c r="B3" s="2" t="s">
        <v>1</v>
      </c>
      <c r="C3" s="2"/>
      <c r="D3" s="2"/>
      <c r="E3" s="2"/>
    </row>
    <row r="5" spans="1:5" ht="15.75" x14ac:dyDescent="0.25">
      <c r="A5" s="4"/>
      <c r="B5" s="6" t="s">
        <v>2</v>
      </c>
      <c r="C5" s="4" t="s">
        <v>5</v>
      </c>
      <c r="D5" s="4" t="s">
        <v>6</v>
      </c>
    </row>
    <row r="6" spans="1:5" ht="15.75" x14ac:dyDescent="0.25">
      <c r="A6" s="4" t="s">
        <v>3</v>
      </c>
      <c r="B6" s="5" t="s">
        <v>40</v>
      </c>
      <c r="C6" s="3" t="s">
        <v>41</v>
      </c>
      <c r="D6" s="3">
        <v>874</v>
      </c>
    </row>
    <row r="7" spans="1:5" ht="15.75" x14ac:dyDescent="0.25">
      <c r="A7" s="4" t="s">
        <v>4</v>
      </c>
      <c r="B7" s="5" t="s">
        <v>42</v>
      </c>
      <c r="C7" s="3" t="s">
        <v>41</v>
      </c>
      <c r="D7" s="3">
        <v>455</v>
      </c>
    </row>
    <row r="8" spans="1:5" ht="15.75" x14ac:dyDescent="0.25">
      <c r="A8" s="4"/>
      <c r="B8" s="5"/>
      <c r="C8" s="3"/>
      <c r="D8" s="4">
        <f>SUM(D6:D7)</f>
        <v>1329</v>
      </c>
    </row>
    <row r="9" spans="1:5" ht="15.75" x14ac:dyDescent="0.25">
      <c r="A9" s="4"/>
      <c r="B9" s="5"/>
      <c r="C9" s="3"/>
      <c r="D9" s="3"/>
    </row>
    <row r="10" spans="1:5" ht="15.75" x14ac:dyDescent="0.25">
      <c r="A10" s="4"/>
      <c r="B10" s="6" t="s">
        <v>7</v>
      </c>
      <c r="C10" s="4" t="s">
        <v>5</v>
      </c>
      <c r="D10" s="4" t="s">
        <v>6</v>
      </c>
    </row>
    <row r="11" spans="1:5" ht="15.75" x14ac:dyDescent="0.25">
      <c r="A11" s="4" t="s">
        <v>3</v>
      </c>
      <c r="B11" s="5" t="s">
        <v>43</v>
      </c>
      <c r="C11" s="3" t="s">
        <v>44</v>
      </c>
      <c r="D11" s="3">
        <v>2173</v>
      </c>
    </row>
    <row r="12" spans="1:5" ht="15.75" x14ac:dyDescent="0.25">
      <c r="A12" s="4" t="s">
        <v>4</v>
      </c>
      <c r="B12" s="5" t="s">
        <v>45</v>
      </c>
      <c r="C12" s="3" t="s">
        <v>41</v>
      </c>
      <c r="D12" s="3">
        <v>1982</v>
      </c>
    </row>
    <row r="13" spans="1:5" ht="15.75" x14ac:dyDescent="0.25">
      <c r="A13" s="4" t="s">
        <v>8</v>
      </c>
      <c r="B13" s="5" t="s">
        <v>46</v>
      </c>
      <c r="C13" s="3" t="s">
        <v>41</v>
      </c>
      <c r="D13" s="3">
        <v>1855</v>
      </c>
    </row>
    <row r="14" spans="1:5" ht="15.75" x14ac:dyDescent="0.25">
      <c r="A14" s="4" t="s">
        <v>9</v>
      </c>
      <c r="B14" s="5" t="s">
        <v>47</v>
      </c>
      <c r="C14" s="3" t="s">
        <v>48</v>
      </c>
      <c r="D14" s="3">
        <v>1718</v>
      </c>
    </row>
    <row r="15" spans="1:5" ht="15.75" x14ac:dyDescent="0.25">
      <c r="A15" s="4" t="s">
        <v>10</v>
      </c>
      <c r="B15" s="5" t="s">
        <v>49</v>
      </c>
      <c r="C15" s="3" t="s">
        <v>50</v>
      </c>
      <c r="D15" s="3">
        <v>1375</v>
      </c>
    </row>
    <row r="16" spans="1:5" ht="15.75" x14ac:dyDescent="0.25">
      <c r="A16" s="4" t="s">
        <v>11</v>
      </c>
      <c r="B16" s="5" t="s">
        <v>51</v>
      </c>
      <c r="C16" s="3" t="s">
        <v>52</v>
      </c>
      <c r="D16" s="3">
        <v>1238</v>
      </c>
    </row>
    <row r="17" spans="1:4" ht="15.75" x14ac:dyDescent="0.25">
      <c r="A17" s="4" t="s">
        <v>12</v>
      </c>
      <c r="B17" s="5" t="s">
        <v>53</v>
      </c>
      <c r="C17" s="3" t="s">
        <v>41</v>
      </c>
      <c r="D17" s="3">
        <v>1138</v>
      </c>
    </row>
    <row r="18" spans="1:4" ht="15.75" x14ac:dyDescent="0.25">
      <c r="A18" s="4" t="s">
        <v>13</v>
      </c>
      <c r="B18" s="5" t="s">
        <v>54</v>
      </c>
      <c r="C18" s="3" t="s">
        <v>41</v>
      </c>
      <c r="D18" s="3">
        <v>793</v>
      </c>
    </row>
    <row r="19" spans="1:4" ht="15.75" x14ac:dyDescent="0.25">
      <c r="A19" s="4" t="s">
        <v>14</v>
      </c>
      <c r="B19" s="5" t="s">
        <v>55</v>
      </c>
      <c r="C19" s="3" t="s">
        <v>48</v>
      </c>
      <c r="D19" s="3">
        <v>163</v>
      </c>
    </row>
    <row r="20" spans="1:4" ht="15.75" x14ac:dyDescent="0.25">
      <c r="A20" s="4"/>
      <c r="B20" s="5"/>
      <c r="C20" s="3"/>
      <c r="D20" s="4">
        <f>SUM(D11:D19)</f>
        <v>12435</v>
      </c>
    </row>
    <row r="21" spans="1:4" ht="15.75" x14ac:dyDescent="0.25">
      <c r="A21" s="4"/>
      <c r="B21" s="5"/>
      <c r="C21" s="3"/>
      <c r="D21" s="3"/>
    </row>
    <row r="22" spans="1:4" ht="15.75" x14ac:dyDescent="0.25">
      <c r="A22" s="4"/>
      <c r="B22" s="6" t="s">
        <v>15</v>
      </c>
      <c r="C22" s="4" t="s">
        <v>5</v>
      </c>
      <c r="D22" s="4" t="s">
        <v>6</v>
      </c>
    </row>
    <row r="23" spans="1:4" ht="15.75" x14ac:dyDescent="0.25">
      <c r="A23" s="4" t="s">
        <v>3</v>
      </c>
      <c r="B23" s="5" t="s">
        <v>56</v>
      </c>
      <c r="C23" s="3" t="s">
        <v>48</v>
      </c>
      <c r="D23" s="3">
        <v>2917</v>
      </c>
    </row>
    <row r="24" spans="1:4" ht="15.75" x14ac:dyDescent="0.25">
      <c r="A24" s="4" t="s">
        <v>4</v>
      </c>
      <c r="B24" s="5" t="s">
        <v>57</v>
      </c>
      <c r="C24" s="3" t="s">
        <v>48</v>
      </c>
      <c r="D24" s="3">
        <v>1598</v>
      </c>
    </row>
    <row r="25" spans="1:4" ht="15.75" x14ac:dyDescent="0.25">
      <c r="A25" s="4" t="s">
        <v>8</v>
      </c>
      <c r="B25" s="5" t="s">
        <v>58</v>
      </c>
      <c r="C25" s="3" t="s">
        <v>41</v>
      </c>
      <c r="D25" s="3">
        <v>929</v>
      </c>
    </row>
    <row r="26" spans="1:4" ht="15.75" x14ac:dyDescent="0.25">
      <c r="A26" s="4" t="s">
        <v>9</v>
      </c>
      <c r="B26" s="5" t="s">
        <v>59</v>
      </c>
      <c r="C26" s="3" t="s">
        <v>41</v>
      </c>
      <c r="D26" s="3">
        <v>433</v>
      </c>
    </row>
    <row r="27" spans="1:4" ht="15.75" x14ac:dyDescent="0.25">
      <c r="A27" s="4"/>
      <c r="B27" s="5"/>
      <c r="C27" s="3"/>
      <c r="D27" s="4">
        <f>SUM(D23:D26)</f>
        <v>5877</v>
      </c>
    </row>
    <row r="28" spans="1:4" ht="15.75" x14ac:dyDescent="0.25">
      <c r="A28" s="4"/>
      <c r="B28" s="5"/>
      <c r="C28" s="3"/>
      <c r="D28" s="3"/>
    </row>
    <row r="29" spans="1:4" ht="15.75" x14ac:dyDescent="0.25">
      <c r="A29" s="4"/>
      <c r="B29" s="6" t="s">
        <v>16</v>
      </c>
      <c r="C29" s="4" t="s">
        <v>5</v>
      </c>
      <c r="D29" s="4" t="s">
        <v>6</v>
      </c>
    </row>
    <row r="30" spans="1:4" ht="15.75" x14ac:dyDescent="0.25">
      <c r="A30" s="4" t="s">
        <v>3</v>
      </c>
      <c r="B30" s="5" t="s">
        <v>60</v>
      </c>
      <c r="C30" s="3" t="s">
        <v>41</v>
      </c>
      <c r="D30" s="3">
        <v>4960</v>
      </c>
    </row>
    <row r="31" spans="1:4" ht="15.75" x14ac:dyDescent="0.25">
      <c r="A31" s="4" t="s">
        <v>4</v>
      </c>
      <c r="B31" s="5" t="s">
        <v>61</v>
      </c>
      <c r="C31" s="3" t="s">
        <v>41</v>
      </c>
      <c r="D31" s="3">
        <v>4446</v>
      </c>
    </row>
    <row r="32" spans="1:4" ht="15.75" x14ac:dyDescent="0.25">
      <c r="A32" s="4" t="s">
        <v>8</v>
      </c>
      <c r="B32" s="5" t="s">
        <v>62</v>
      </c>
      <c r="C32" s="3" t="s">
        <v>63</v>
      </c>
      <c r="D32" s="3">
        <v>3753</v>
      </c>
    </row>
    <row r="33" spans="1:4" ht="15.75" x14ac:dyDescent="0.25">
      <c r="A33" s="4" t="s">
        <v>9</v>
      </c>
      <c r="B33" s="5" t="s">
        <v>64</v>
      </c>
      <c r="C33" s="3" t="s">
        <v>41</v>
      </c>
      <c r="D33" s="3">
        <v>3690</v>
      </c>
    </row>
    <row r="34" spans="1:4" ht="15.75" x14ac:dyDescent="0.25">
      <c r="A34" s="4" t="s">
        <v>10</v>
      </c>
      <c r="B34" s="5" t="s">
        <v>65</v>
      </c>
      <c r="C34" s="3" t="s">
        <v>48</v>
      </c>
      <c r="D34" s="3">
        <v>3654</v>
      </c>
    </row>
    <row r="35" spans="1:4" ht="15.75" x14ac:dyDescent="0.25">
      <c r="A35" s="4" t="s">
        <v>11</v>
      </c>
      <c r="B35" s="5" t="s">
        <v>66</v>
      </c>
      <c r="C35" s="3" t="s">
        <v>41</v>
      </c>
      <c r="D35" s="3">
        <v>3607</v>
      </c>
    </row>
    <row r="36" spans="1:4" ht="15.75" x14ac:dyDescent="0.25">
      <c r="A36" s="4" t="s">
        <v>12</v>
      </c>
      <c r="B36" s="5" t="s">
        <v>67</v>
      </c>
      <c r="C36" s="3" t="s">
        <v>41</v>
      </c>
      <c r="D36" s="3">
        <v>3224</v>
      </c>
    </row>
    <row r="37" spans="1:4" ht="15.75" x14ac:dyDescent="0.25">
      <c r="A37" s="4" t="s">
        <v>13</v>
      </c>
      <c r="B37" s="5" t="s">
        <v>68</v>
      </c>
      <c r="C37" s="3" t="s">
        <v>48</v>
      </c>
      <c r="D37" s="3">
        <v>3063</v>
      </c>
    </row>
    <row r="38" spans="1:4" ht="15.75" x14ac:dyDescent="0.25">
      <c r="A38" s="4" t="s">
        <v>14</v>
      </c>
      <c r="B38" s="5" t="s">
        <v>69</v>
      </c>
      <c r="C38" s="3" t="s">
        <v>48</v>
      </c>
      <c r="D38" s="3">
        <v>2958</v>
      </c>
    </row>
    <row r="39" spans="1:4" ht="15.75" x14ac:dyDescent="0.25">
      <c r="A39" s="4" t="s">
        <v>17</v>
      </c>
      <c r="B39" s="5" t="s">
        <v>70</v>
      </c>
      <c r="C39" s="3" t="s">
        <v>48</v>
      </c>
      <c r="D39" s="3">
        <v>2883</v>
      </c>
    </row>
    <row r="40" spans="1:4" ht="15.75" x14ac:dyDescent="0.25">
      <c r="A40" s="4" t="s">
        <v>18</v>
      </c>
      <c r="B40" s="5" t="s">
        <v>72</v>
      </c>
      <c r="C40" s="3" t="s">
        <v>71</v>
      </c>
      <c r="D40" s="3">
        <v>2634</v>
      </c>
    </row>
    <row r="41" spans="1:4" ht="15.75" x14ac:dyDescent="0.25">
      <c r="A41" s="4" t="s">
        <v>19</v>
      </c>
      <c r="B41" s="5" t="s">
        <v>73</v>
      </c>
      <c r="C41" s="3" t="s">
        <v>74</v>
      </c>
      <c r="D41" s="3">
        <v>2472</v>
      </c>
    </row>
    <row r="42" spans="1:4" ht="15.75" x14ac:dyDescent="0.25">
      <c r="A42" s="4" t="s">
        <v>20</v>
      </c>
      <c r="B42" s="5" t="s">
        <v>75</v>
      </c>
      <c r="C42" s="3" t="s">
        <v>76</v>
      </c>
      <c r="D42" s="3">
        <v>2456</v>
      </c>
    </row>
    <row r="43" spans="1:4" ht="15.75" x14ac:dyDescent="0.25">
      <c r="A43" s="4" t="s">
        <v>21</v>
      </c>
      <c r="B43" s="5" t="s">
        <v>77</v>
      </c>
      <c r="C43" s="3" t="s">
        <v>41</v>
      </c>
      <c r="D43" s="3">
        <v>2207</v>
      </c>
    </row>
    <row r="44" spans="1:4" ht="15.75" x14ac:dyDescent="0.25">
      <c r="A44" s="4" t="s">
        <v>22</v>
      </c>
      <c r="B44" s="5" t="s">
        <v>78</v>
      </c>
      <c r="C44" s="3" t="s">
        <v>41</v>
      </c>
      <c r="D44" s="3">
        <v>2201</v>
      </c>
    </row>
    <row r="45" spans="1:4" ht="15.75" x14ac:dyDescent="0.25">
      <c r="A45" s="4" t="s">
        <v>23</v>
      </c>
      <c r="B45" s="5" t="s">
        <v>79</v>
      </c>
      <c r="C45" s="3" t="s">
        <v>41</v>
      </c>
      <c r="D45" s="3">
        <v>2185</v>
      </c>
    </row>
    <row r="46" spans="1:4" ht="15.75" x14ac:dyDescent="0.25">
      <c r="A46" s="4" t="s">
        <v>24</v>
      </c>
      <c r="B46" s="5" t="s">
        <v>80</v>
      </c>
      <c r="C46" s="3" t="s">
        <v>71</v>
      </c>
      <c r="D46" s="3">
        <v>2023</v>
      </c>
    </row>
    <row r="47" spans="1:4" ht="15.75" x14ac:dyDescent="0.25">
      <c r="A47" s="4" t="s">
        <v>25</v>
      </c>
      <c r="B47" s="5" t="s">
        <v>81</v>
      </c>
      <c r="C47" s="3" t="s">
        <v>41</v>
      </c>
      <c r="D47" s="3">
        <v>1817</v>
      </c>
    </row>
    <row r="48" spans="1:4" ht="15.75" x14ac:dyDescent="0.25">
      <c r="A48" s="4" t="s">
        <v>26</v>
      </c>
      <c r="B48" s="5" t="s">
        <v>82</v>
      </c>
      <c r="C48" s="3" t="s">
        <v>76</v>
      </c>
      <c r="D48" s="3">
        <v>1803</v>
      </c>
    </row>
    <row r="49" spans="1:4" ht="15.75" x14ac:dyDescent="0.25">
      <c r="A49" s="4" t="s">
        <v>27</v>
      </c>
      <c r="B49" s="5" t="s">
        <v>83</v>
      </c>
      <c r="C49" s="3" t="s">
        <v>48</v>
      </c>
      <c r="D49" s="3">
        <v>1650</v>
      </c>
    </row>
    <row r="50" spans="1:4" ht="15.75" x14ac:dyDescent="0.25">
      <c r="A50" s="4" t="s">
        <v>28</v>
      </c>
      <c r="B50" s="5" t="s">
        <v>84</v>
      </c>
      <c r="C50" s="3" t="s">
        <v>41</v>
      </c>
      <c r="D50" s="3">
        <v>1596</v>
      </c>
    </row>
    <row r="51" spans="1:4" ht="15.75" x14ac:dyDescent="0.25">
      <c r="A51" s="4" t="s">
        <v>29</v>
      </c>
      <c r="B51" s="5" t="s">
        <v>85</v>
      </c>
      <c r="C51" s="3" t="s">
        <v>63</v>
      </c>
      <c r="D51" s="3">
        <v>1518</v>
      </c>
    </row>
    <row r="52" spans="1:4" ht="15.75" x14ac:dyDescent="0.25">
      <c r="A52" s="4" t="s">
        <v>30</v>
      </c>
      <c r="B52" s="5" t="s">
        <v>86</v>
      </c>
      <c r="C52" s="3" t="s">
        <v>41</v>
      </c>
      <c r="D52" s="3">
        <v>1397</v>
      </c>
    </row>
    <row r="53" spans="1:4" ht="15.75" x14ac:dyDescent="0.25">
      <c r="A53" s="4" t="s">
        <v>31</v>
      </c>
      <c r="B53" s="5" t="s">
        <v>87</v>
      </c>
      <c r="C53" s="3" t="s">
        <v>41</v>
      </c>
      <c r="D53" s="3">
        <v>1224</v>
      </c>
    </row>
    <row r="54" spans="1:4" ht="15.75" x14ac:dyDescent="0.25">
      <c r="A54" s="4" t="s">
        <v>32</v>
      </c>
      <c r="B54" s="5" t="s">
        <v>88</v>
      </c>
      <c r="C54" s="3" t="s">
        <v>71</v>
      </c>
      <c r="D54" s="3">
        <v>999</v>
      </c>
    </row>
    <row r="55" spans="1:4" ht="15.75" x14ac:dyDescent="0.25">
      <c r="A55" s="4" t="s">
        <v>33</v>
      </c>
      <c r="B55" s="5" t="s">
        <v>89</v>
      </c>
      <c r="C55" s="3" t="s">
        <v>52</v>
      </c>
      <c r="D55" s="3">
        <v>924</v>
      </c>
    </row>
    <row r="56" spans="1:4" ht="15.75" x14ac:dyDescent="0.25">
      <c r="A56" s="4" t="s">
        <v>34</v>
      </c>
      <c r="B56" s="5" t="s">
        <v>90</v>
      </c>
      <c r="C56" s="3" t="s">
        <v>76</v>
      </c>
      <c r="D56" s="3">
        <v>912</v>
      </c>
    </row>
    <row r="57" spans="1:4" ht="15.75" x14ac:dyDescent="0.25">
      <c r="A57" s="4" t="s">
        <v>35</v>
      </c>
      <c r="B57" s="5" t="s">
        <v>91</v>
      </c>
      <c r="C57" s="3" t="s">
        <v>41</v>
      </c>
      <c r="D57" s="3">
        <v>877</v>
      </c>
    </row>
    <row r="58" spans="1:4" ht="15.75" x14ac:dyDescent="0.25">
      <c r="A58" s="4" t="s">
        <v>36</v>
      </c>
      <c r="B58" s="5" t="s">
        <v>92</v>
      </c>
      <c r="C58" s="3" t="s">
        <v>76</v>
      </c>
      <c r="D58" s="3">
        <v>831</v>
      </c>
    </row>
    <row r="59" spans="1:4" ht="15.75" x14ac:dyDescent="0.25">
      <c r="A59" s="4" t="s">
        <v>37</v>
      </c>
      <c r="B59" s="5" t="s">
        <v>93</v>
      </c>
      <c r="C59" s="3" t="s">
        <v>48</v>
      </c>
      <c r="D59" s="3">
        <v>815</v>
      </c>
    </row>
    <row r="60" spans="1:4" ht="15.75" x14ac:dyDescent="0.25">
      <c r="A60" s="4" t="s">
        <v>38</v>
      </c>
      <c r="B60" s="5" t="s">
        <v>94</v>
      </c>
      <c r="C60" s="3" t="s">
        <v>48</v>
      </c>
      <c r="D60" s="3">
        <v>807</v>
      </c>
    </row>
    <row r="61" spans="1:4" ht="15.75" x14ac:dyDescent="0.25">
      <c r="A61" s="4" t="s">
        <v>95</v>
      </c>
      <c r="B61" s="5" t="s">
        <v>96</v>
      </c>
      <c r="C61" s="3" t="s">
        <v>48</v>
      </c>
      <c r="D61" s="3">
        <v>597</v>
      </c>
    </row>
    <row r="62" spans="1:4" ht="15.75" x14ac:dyDescent="0.25">
      <c r="A62" s="4"/>
      <c r="B62" s="5"/>
      <c r="C62" s="3"/>
      <c r="D62" s="4">
        <f>SUM(D30:D61)</f>
        <v>70183</v>
      </c>
    </row>
    <row r="63" spans="1:4" ht="15.75" x14ac:dyDescent="0.25">
      <c r="A63" s="4"/>
      <c r="B63" s="5"/>
      <c r="C63" s="3"/>
      <c r="D63" s="3"/>
    </row>
    <row r="64" spans="1:4" ht="15.75" x14ac:dyDescent="0.25">
      <c r="A64" s="4"/>
      <c r="B64" s="6" t="s">
        <v>39</v>
      </c>
      <c r="C64" s="4" t="s">
        <v>5</v>
      </c>
      <c r="D64" s="4" t="s">
        <v>6</v>
      </c>
    </row>
    <row r="65" spans="1:4" ht="15.75" x14ac:dyDescent="0.25">
      <c r="A65" s="4" t="s">
        <v>3</v>
      </c>
      <c r="B65" s="5" t="s">
        <v>97</v>
      </c>
      <c r="C65" s="3" t="s">
        <v>98</v>
      </c>
      <c r="D65" s="3">
        <v>5010</v>
      </c>
    </row>
    <row r="66" spans="1:4" ht="15.75" x14ac:dyDescent="0.25">
      <c r="A66" s="4" t="s">
        <v>4</v>
      </c>
      <c r="B66" s="5" t="s">
        <v>99</v>
      </c>
      <c r="C66" s="3" t="s">
        <v>48</v>
      </c>
      <c r="D66" s="3">
        <v>4813</v>
      </c>
    </row>
    <row r="67" spans="1:4" ht="15.75" x14ac:dyDescent="0.25">
      <c r="A67" s="4" t="s">
        <v>8</v>
      </c>
      <c r="B67" s="5" t="s">
        <v>100</v>
      </c>
      <c r="C67" s="3" t="s">
        <v>48</v>
      </c>
      <c r="D67" s="3">
        <v>4547</v>
      </c>
    </row>
    <row r="68" spans="1:4" ht="15.75" x14ac:dyDescent="0.25">
      <c r="A68" s="4" t="s">
        <v>9</v>
      </c>
      <c r="B68" s="5" t="s">
        <v>101</v>
      </c>
      <c r="C68" s="3" t="s">
        <v>98</v>
      </c>
      <c r="D68" s="3">
        <v>3512</v>
      </c>
    </row>
    <row r="69" spans="1:4" ht="15.75" x14ac:dyDescent="0.25">
      <c r="A69" s="4" t="s">
        <v>10</v>
      </c>
      <c r="B69" s="5" t="s">
        <v>102</v>
      </c>
      <c r="C69" s="3" t="s">
        <v>98</v>
      </c>
      <c r="D69" s="3">
        <v>3068</v>
      </c>
    </row>
    <row r="70" spans="1:4" ht="15.75" x14ac:dyDescent="0.25">
      <c r="A70" s="4" t="s">
        <v>11</v>
      </c>
      <c r="B70" s="5" t="s">
        <v>103</v>
      </c>
      <c r="C70" s="3" t="s">
        <v>41</v>
      </c>
      <c r="D70" s="3">
        <v>2893</v>
      </c>
    </row>
    <row r="71" spans="1:4" ht="15.75" x14ac:dyDescent="0.25">
      <c r="A71" s="4" t="s">
        <v>12</v>
      </c>
      <c r="B71" s="5" t="s">
        <v>104</v>
      </c>
      <c r="C71" s="3" t="s">
        <v>48</v>
      </c>
      <c r="D71" s="3">
        <v>2880</v>
      </c>
    </row>
    <row r="72" spans="1:4" ht="15.75" x14ac:dyDescent="0.25">
      <c r="A72" s="4" t="s">
        <v>13</v>
      </c>
      <c r="B72" s="5" t="s">
        <v>105</v>
      </c>
      <c r="C72" s="3" t="s">
        <v>50</v>
      </c>
      <c r="D72" s="3">
        <v>2875</v>
      </c>
    </row>
    <row r="73" spans="1:4" ht="15.75" x14ac:dyDescent="0.25">
      <c r="A73" s="4" t="s">
        <v>14</v>
      </c>
      <c r="B73" s="5" t="s">
        <v>106</v>
      </c>
      <c r="C73" s="3" t="s">
        <v>41</v>
      </c>
      <c r="D73" s="3">
        <v>2871</v>
      </c>
    </row>
    <row r="74" spans="1:4" ht="15.75" x14ac:dyDescent="0.25">
      <c r="A74" s="4" t="s">
        <v>17</v>
      </c>
      <c r="B74" s="5" t="s">
        <v>107</v>
      </c>
      <c r="C74" s="3" t="s">
        <v>41</v>
      </c>
      <c r="D74" s="3">
        <v>1629</v>
      </c>
    </row>
    <row r="75" spans="1:4" ht="15.75" x14ac:dyDescent="0.25">
      <c r="A75" s="4" t="s">
        <v>18</v>
      </c>
      <c r="B75" s="5" t="s">
        <v>108</v>
      </c>
      <c r="C75" s="3" t="s">
        <v>50</v>
      </c>
      <c r="D75" s="3">
        <v>1613</v>
      </c>
    </row>
    <row r="76" spans="1:4" ht="15.75" x14ac:dyDescent="0.25">
      <c r="A76" s="4" t="s">
        <v>19</v>
      </c>
      <c r="B76" s="5" t="s">
        <v>109</v>
      </c>
      <c r="C76" s="3" t="s">
        <v>98</v>
      </c>
      <c r="D76" s="3">
        <v>1526</v>
      </c>
    </row>
    <row r="77" spans="1:4" ht="15.75" x14ac:dyDescent="0.25">
      <c r="A77" s="4" t="s">
        <v>20</v>
      </c>
      <c r="B77" s="5" t="s">
        <v>110</v>
      </c>
      <c r="C77" s="3" t="s">
        <v>41</v>
      </c>
      <c r="D77" s="3">
        <v>1421</v>
      </c>
    </row>
    <row r="78" spans="1:4" ht="15.75" x14ac:dyDescent="0.25">
      <c r="A78" s="4" t="s">
        <v>21</v>
      </c>
      <c r="B78" s="5" t="s">
        <v>111</v>
      </c>
      <c r="C78" s="3" t="s">
        <v>98</v>
      </c>
      <c r="D78" s="3">
        <v>1408</v>
      </c>
    </row>
    <row r="79" spans="1:4" ht="15.75" x14ac:dyDescent="0.25">
      <c r="A79" s="4" t="s">
        <v>22</v>
      </c>
      <c r="B79" s="5" t="s">
        <v>112</v>
      </c>
      <c r="C79" s="3" t="s">
        <v>41</v>
      </c>
      <c r="D79" s="3">
        <v>1383</v>
      </c>
    </row>
    <row r="80" spans="1:4" ht="15.75" x14ac:dyDescent="0.25">
      <c r="A80" s="4" t="s">
        <v>23</v>
      </c>
      <c r="B80" s="5" t="s">
        <v>113</v>
      </c>
      <c r="C80" s="3" t="s">
        <v>48</v>
      </c>
      <c r="D80" s="3">
        <v>1182</v>
      </c>
    </row>
    <row r="81" spans="1:4" ht="15.75" x14ac:dyDescent="0.25">
      <c r="A81" s="4" t="s">
        <v>24</v>
      </c>
      <c r="B81" s="5" t="s">
        <v>114</v>
      </c>
      <c r="C81" s="3" t="s">
        <v>50</v>
      </c>
      <c r="D81" s="3">
        <v>1140</v>
      </c>
    </row>
    <row r="82" spans="1:4" ht="15.75" x14ac:dyDescent="0.25">
      <c r="A82" s="4" t="s">
        <v>25</v>
      </c>
      <c r="B82" s="5" t="s">
        <v>115</v>
      </c>
      <c r="C82" s="3" t="s">
        <v>41</v>
      </c>
      <c r="D82" s="3">
        <v>825</v>
      </c>
    </row>
    <row r="83" spans="1:4" ht="15.75" x14ac:dyDescent="0.25">
      <c r="A83" s="4" t="s">
        <v>26</v>
      </c>
      <c r="B83" s="5" t="s">
        <v>116</v>
      </c>
      <c r="C83" s="3" t="s">
        <v>71</v>
      </c>
      <c r="D83" s="3">
        <v>648</v>
      </c>
    </row>
    <row r="84" spans="1:4" ht="15.75" x14ac:dyDescent="0.25">
      <c r="A84" s="4" t="s">
        <v>27</v>
      </c>
      <c r="B84" s="5" t="s">
        <v>117</v>
      </c>
      <c r="C84" s="3" t="s">
        <v>41</v>
      </c>
      <c r="D84" s="3">
        <v>585</v>
      </c>
    </row>
    <row r="85" spans="1:4" ht="15.75" x14ac:dyDescent="0.25">
      <c r="A85" s="4" t="s">
        <v>28</v>
      </c>
      <c r="B85" s="5" t="s">
        <v>118</v>
      </c>
      <c r="C85" s="3" t="s">
        <v>98</v>
      </c>
      <c r="D85" s="3">
        <v>573</v>
      </c>
    </row>
    <row r="86" spans="1:4" ht="15.75" x14ac:dyDescent="0.25">
      <c r="A86" s="4" t="s">
        <v>29</v>
      </c>
      <c r="B86" s="5" t="s">
        <v>119</v>
      </c>
      <c r="C86" s="3" t="s">
        <v>120</v>
      </c>
      <c r="D86" s="3">
        <v>484</v>
      </c>
    </row>
    <row r="87" spans="1:4" ht="15.75" x14ac:dyDescent="0.25">
      <c r="A87" s="4" t="s">
        <v>30</v>
      </c>
      <c r="B87" s="5" t="s">
        <v>121</v>
      </c>
      <c r="C87" s="3" t="s">
        <v>41</v>
      </c>
      <c r="D87" s="3">
        <v>399</v>
      </c>
    </row>
    <row r="88" spans="1:4" ht="15.75" x14ac:dyDescent="0.25">
      <c r="A88" s="4" t="s">
        <v>31</v>
      </c>
      <c r="B88" s="5" t="s">
        <v>122</v>
      </c>
      <c r="C88" s="3" t="s">
        <v>48</v>
      </c>
      <c r="D88" s="3">
        <v>223</v>
      </c>
    </row>
    <row r="89" spans="1:4" ht="15.75" x14ac:dyDescent="0.25">
      <c r="A89" s="4" t="s">
        <v>32</v>
      </c>
      <c r="B89" s="5" t="s">
        <v>123</v>
      </c>
      <c r="C89" s="3" t="s">
        <v>71</v>
      </c>
      <c r="D89" s="3">
        <v>174</v>
      </c>
    </row>
    <row r="90" spans="1:4" ht="15.75" x14ac:dyDescent="0.25">
      <c r="B90" s="5"/>
      <c r="C90" s="3"/>
      <c r="D90" s="4">
        <f>SUM(D65:D89)</f>
        <v>47682</v>
      </c>
    </row>
    <row r="92" spans="1:4" ht="15.75" x14ac:dyDescent="0.25">
      <c r="A92" s="7" t="s">
        <v>124</v>
      </c>
      <c r="B92" s="5"/>
      <c r="C92" s="5"/>
      <c r="D92" s="5"/>
    </row>
    <row r="93" spans="1:4" ht="15.75" x14ac:dyDescent="0.25">
      <c r="A93" s="6" t="s">
        <v>125</v>
      </c>
      <c r="B93" s="6"/>
      <c r="C93" s="6"/>
      <c r="D93" s="6"/>
    </row>
    <row r="94" spans="1:4" ht="15.75" x14ac:dyDescent="0.25">
      <c r="A94" s="6" t="s">
        <v>126</v>
      </c>
      <c r="B94" s="6"/>
      <c r="C94" s="6"/>
      <c r="D9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99E0A-6CEA-41DF-A7C9-DC6E51003533}">
  <dimension ref="A2:D99"/>
  <sheetViews>
    <sheetView tabSelected="1" workbookViewId="0">
      <selection activeCell="F13" sqref="F13"/>
    </sheetView>
  </sheetViews>
  <sheetFormatPr defaultRowHeight="15" x14ac:dyDescent="0.25"/>
  <cols>
    <col min="2" max="2" width="10.7109375" customWidth="1"/>
    <col min="3" max="3" width="26.28515625" customWidth="1"/>
  </cols>
  <sheetData>
    <row r="2" spans="1:4" ht="21" x14ac:dyDescent="0.35">
      <c r="B2" s="2" t="s">
        <v>127</v>
      </c>
      <c r="C2" s="8"/>
    </row>
    <row r="3" spans="1:4" ht="18.75" x14ac:dyDescent="0.3">
      <c r="A3" s="8"/>
      <c r="B3" s="8"/>
      <c r="C3" s="8"/>
      <c r="D3" s="9" t="s">
        <v>6</v>
      </c>
    </row>
    <row r="4" spans="1:4" ht="18.75" x14ac:dyDescent="0.3">
      <c r="A4" s="9" t="s">
        <v>3</v>
      </c>
      <c r="B4" s="9" t="s">
        <v>128</v>
      </c>
      <c r="C4" s="8" t="s">
        <v>56</v>
      </c>
      <c r="D4" s="10">
        <v>2917</v>
      </c>
    </row>
    <row r="5" spans="1:4" ht="18.75" x14ac:dyDescent="0.3">
      <c r="A5" s="9"/>
      <c r="B5" s="9"/>
      <c r="C5" s="8" t="s">
        <v>47</v>
      </c>
      <c r="D5" s="10">
        <v>1718</v>
      </c>
    </row>
    <row r="6" spans="1:4" ht="18.75" x14ac:dyDescent="0.3">
      <c r="A6" s="9"/>
      <c r="B6" s="9"/>
      <c r="C6" s="8" t="s">
        <v>57</v>
      </c>
      <c r="D6" s="10">
        <v>1598</v>
      </c>
    </row>
    <row r="7" spans="1:4" ht="18.75" x14ac:dyDescent="0.3">
      <c r="A7" s="9"/>
      <c r="B7" s="9"/>
      <c r="C7" s="8"/>
      <c r="D7" s="9">
        <f>SUM(D4:D6)</f>
        <v>6233</v>
      </c>
    </row>
    <row r="8" spans="1:4" ht="18.75" x14ac:dyDescent="0.3">
      <c r="A8" s="9"/>
      <c r="B8" s="9"/>
      <c r="C8" s="8"/>
      <c r="D8" s="8"/>
    </row>
    <row r="9" spans="1:4" ht="18.75" x14ac:dyDescent="0.3">
      <c r="A9" s="9" t="s">
        <v>4</v>
      </c>
      <c r="B9" s="9" t="s">
        <v>129</v>
      </c>
      <c r="C9" s="8" t="s">
        <v>54</v>
      </c>
      <c r="D9" s="10">
        <v>793</v>
      </c>
    </row>
    <row r="10" spans="1:4" ht="18.75" x14ac:dyDescent="0.3">
      <c r="A10" s="9"/>
      <c r="B10" s="9"/>
      <c r="C10" s="8" t="s">
        <v>53</v>
      </c>
      <c r="D10" s="10">
        <v>1138</v>
      </c>
    </row>
    <row r="11" spans="1:4" ht="18.75" x14ac:dyDescent="0.3">
      <c r="A11" s="9"/>
      <c r="B11" s="9"/>
      <c r="C11" s="8" t="s">
        <v>46</v>
      </c>
      <c r="D11" s="10">
        <v>1855</v>
      </c>
    </row>
    <row r="12" spans="1:4" ht="18.75" x14ac:dyDescent="0.3">
      <c r="A12" s="9"/>
      <c r="B12" s="9"/>
      <c r="C12" s="8"/>
      <c r="D12" s="9">
        <f>SUM(D9:D11)</f>
        <v>3786</v>
      </c>
    </row>
    <row r="13" spans="1:4" ht="18.75" x14ac:dyDescent="0.3">
      <c r="A13" s="9"/>
      <c r="B13" s="9"/>
      <c r="C13" s="8"/>
      <c r="D13" s="8"/>
    </row>
    <row r="14" spans="1:4" ht="18.75" x14ac:dyDescent="0.3">
      <c r="A14" s="9" t="s">
        <v>8</v>
      </c>
      <c r="B14" s="9" t="s">
        <v>130</v>
      </c>
      <c r="C14" s="8" t="s">
        <v>59</v>
      </c>
      <c r="D14" s="10">
        <v>433</v>
      </c>
    </row>
    <row r="15" spans="1:4" ht="18.75" x14ac:dyDescent="0.3">
      <c r="A15" s="8"/>
      <c r="B15" s="8"/>
      <c r="C15" s="8" t="s">
        <v>45</v>
      </c>
      <c r="D15" s="10">
        <v>1982</v>
      </c>
    </row>
    <row r="16" spans="1:4" ht="18.75" x14ac:dyDescent="0.3">
      <c r="A16" s="8"/>
      <c r="B16" s="8"/>
      <c r="C16" s="8" t="s">
        <v>58</v>
      </c>
      <c r="D16" s="10">
        <v>929</v>
      </c>
    </row>
    <row r="17" spans="1:4" ht="18.75" x14ac:dyDescent="0.3">
      <c r="A17" s="8"/>
      <c r="B17" s="8"/>
      <c r="C17" s="8"/>
      <c r="D17" s="9">
        <f>SUM(D14:D16)</f>
        <v>3344</v>
      </c>
    </row>
    <row r="19" spans="1:4" ht="21" x14ac:dyDescent="0.35">
      <c r="A19" s="8"/>
      <c r="B19" s="2" t="s">
        <v>131</v>
      </c>
      <c r="C19" s="1"/>
      <c r="D19" s="8"/>
    </row>
    <row r="20" spans="1:4" ht="18.75" x14ac:dyDescent="0.3">
      <c r="A20" s="8"/>
      <c r="B20" s="8"/>
      <c r="C20" s="8"/>
      <c r="D20" s="9" t="s">
        <v>6</v>
      </c>
    </row>
    <row r="21" spans="1:4" ht="18.75" x14ac:dyDescent="0.3">
      <c r="A21" s="9" t="s">
        <v>3</v>
      </c>
      <c r="B21" s="9" t="s">
        <v>132</v>
      </c>
      <c r="C21" s="8" t="s">
        <v>101</v>
      </c>
      <c r="D21" s="10">
        <v>3512</v>
      </c>
    </row>
    <row r="22" spans="1:4" ht="18.75" x14ac:dyDescent="0.3">
      <c r="A22" s="9"/>
      <c r="B22" s="9"/>
      <c r="C22" s="8" t="s">
        <v>102</v>
      </c>
      <c r="D22" s="10">
        <v>3068</v>
      </c>
    </row>
    <row r="23" spans="1:4" ht="18.75" x14ac:dyDescent="0.3">
      <c r="A23" s="9"/>
      <c r="B23" s="9"/>
      <c r="C23" s="8" t="s">
        <v>97</v>
      </c>
      <c r="D23" s="10">
        <v>5010</v>
      </c>
    </row>
    <row r="24" spans="1:4" ht="18.75" x14ac:dyDescent="0.3">
      <c r="A24" s="9"/>
      <c r="B24" s="9"/>
      <c r="C24" s="8"/>
      <c r="D24" s="9">
        <f>SUM(D21:D23)</f>
        <v>11590</v>
      </c>
    </row>
    <row r="25" spans="1:4" ht="18.75" x14ac:dyDescent="0.3">
      <c r="A25" s="9"/>
      <c r="B25" s="9"/>
      <c r="C25" s="8"/>
      <c r="D25" s="10"/>
    </row>
    <row r="26" spans="1:4" ht="18.75" x14ac:dyDescent="0.3">
      <c r="A26" s="9" t="s">
        <v>4</v>
      </c>
      <c r="B26" s="9" t="s">
        <v>129</v>
      </c>
      <c r="C26" s="8" t="s">
        <v>78</v>
      </c>
      <c r="D26" s="10">
        <v>2201</v>
      </c>
    </row>
    <row r="27" spans="1:4" ht="18.75" x14ac:dyDescent="0.3">
      <c r="A27" s="9"/>
      <c r="B27" s="9"/>
      <c r="C27" s="8" t="s">
        <v>64</v>
      </c>
      <c r="D27" s="10">
        <v>3690</v>
      </c>
    </row>
    <row r="28" spans="1:4" ht="18.75" x14ac:dyDescent="0.3">
      <c r="A28" s="9"/>
      <c r="B28" s="9"/>
      <c r="C28" s="8" t="s">
        <v>60</v>
      </c>
      <c r="D28" s="10">
        <v>4960</v>
      </c>
    </row>
    <row r="29" spans="1:4" ht="18.75" x14ac:dyDescent="0.3">
      <c r="A29" s="9"/>
      <c r="B29" s="9"/>
      <c r="C29" s="8"/>
      <c r="D29" s="9">
        <f>SUM(D26:D28)</f>
        <v>10851</v>
      </c>
    </row>
    <row r="30" spans="1:4" ht="18.75" x14ac:dyDescent="0.3">
      <c r="A30" s="9"/>
      <c r="B30" s="9"/>
      <c r="C30" s="8"/>
      <c r="D30" s="10"/>
    </row>
    <row r="31" spans="1:4" ht="18.75" x14ac:dyDescent="0.3">
      <c r="A31" s="9" t="s">
        <v>8</v>
      </c>
      <c r="B31" s="9" t="s">
        <v>133</v>
      </c>
      <c r="C31" s="8" t="s">
        <v>112</v>
      </c>
      <c r="D31" s="10">
        <v>1383</v>
      </c>
    </row>
    <row r="32" spans="1:4" ht="18.75" x14ac:dyDescent="0.3">
      <c r="A32" s="9"/>
      <c r="B32" s="9"/>
      <c r="C32" s="8" t="s">
        <v>61</v>
      </c>
      <c r="D32" s="10">
        <v>4446</v>
      </c>
    </row>
    <row r="33" spans="1:4" ht="18.75" x14ac:dyDescent="0.3">
      <c r="A33" s="9"/>
      <c r="B33" s="9"/>
      <c r="C33" s="8" t="s">
        <v>67</v>
      </c>
      <c r="D33" s="10">
        <v>3224</v>
      </c>
    </row>
    <row r="34" spans="1:4" ht="18.75" x14ac:dyDescent="0.3">
      <c r="A34" s="9"/>
      <c r="B34" s="9"/>
      <c r="C34" s="8"/>
      <c r="D34" s="9">
        <f>SUM(D31:D33)</f>
        <v>9053</v>
      </c>
    </row>
    <row r="35" spans="1:4" ht="18.75" x14ac:dyDescent="0.3">
      <c r="A35" s="9"/>
      <c r="B35" s="9"/>
      <c r="C35" s="8"/>
      <c r="D35" s="10"/>
    </row>
    <row r="36" spans="1:4" ht="18.75" x14ac:dyDescent="0.3">
      <c r="A36" s="9" t="s">
        <v>9</v>
      </c>
      <c r="B36" s="9" t="s">
        <v>134</v>
      </c>
      <c r="C36" s="8" t="s">
        <v>96</v>
      </c>
      <c r="D36" s="10">
        <v>597</v>
      </c>
    </row>
    <row r="37" spans="1:4" ht="18.75" x14ac:dyDescent="0.3">
      <c r="A37" s="9"/>
      <c r="B37" s="9"/>
      <c r="C37" s="8" t="s">
        <v>69</v>
      </c>
      <c r="D37" s="10">
        <v>2958</v>
      </c>
    </row>
    <row r="38" spans="1:4" ht="18.75" x14ac:dyDescent="0.3">
      <c r="A38" s="9"/>
      <c r="B38" s="9"/>
      <c r="C38" s="8" t="s">
        <v>99</v>
      </c>
      <c r="D38" s="10">
        <v>4813</v>
      </c>
    </row>
    <row r="39" spans="1:4" ht="18.75" x14ac:dyDescent="0.3">
      <c r="A39" s="9"/>
      <c r="B39" s="9"/>
      <c r="C39" s="8"/>
      <c r="D39" s="9">
        <f>SUM(D36:D38)</f>
        <v>8368</v>
      </c>
    </row>
    <row r="40" spans="1:4" ht="18.75" x14ac:dyDescent="0.3">
      <c r="A40" s="9"/>
      <c r="B40" s="9"/>
      <c r="C40" s="8"/>
      <c r="D40" s="10"/>
    </row>
    <row r="41" spans="1:4" ht="18.75" x14ac:dyDescent="0.3">
      <c r="A41" s="9" t="s">
        <v>10</v>
      </c>
      <c r="B41" s="9" t="s">
        <v>135</v>
      </c>
      <c r="C41" s="8" t="s">
        <v>94</v>
      </c>
      <c r="D41" s="10">
        <v>807</v>
      </c>
    </row>
    <row r="42" spans="1:4" ht="18.75" x14ac:dyDescent="0.3">
      <c r="A42" s="9"/>
      <c r="B42" s="9"/>
      <c r="C42" s="8" t="s">
        <v>68</v>
      </c>
      <c r="D42" s="10">
        <v>3063</v>
      </c>
    </row>
    <row r="43" spans="1:4" ht="18.75" x14ac:dyDescent="0.3">
      <c r="A43" s="9"/>
      <c r="B43" s="9"/>
      <c r="C43" s="8" t="s">
        <v>65</v>
      </c>
      <c r="D43" s="10">
        <v>3654</v>
      </c>
    </row>
    <row r="44" spans="1:4" ht="18.75" x14ac:dyDescent="0.3">
      <c r="A44" s="9"/>
      <c r="B44" s="10"/>
      <c r="C44" s="8"/>
      <c r="D44" s="9">
        <f>SUM(D41:D43)</f>
        <v>7524</v>
      </c>
    </row>
    <row r="45" spans="1:4" ht="18.75" x14ac:dyDescent="0.3">
      <c r="A45" s="9"/>
      <c r="B45" s="10"/>
      <c r="C45" s="8"/>
      <c r="D45" s="10"/>
    </row>
    <row r="46" spans="1:4" ht="18.75" x14ac:dyDescent="0.3">
      <c r="A46" s="9" t="s">
        <v>11</v>
      </c>
      <c r="B46" s="9" t="s">
        <v>130</v>
      </c>
      <c r="C46" s="8" t="s">
        <v>106</v>
      </c>
      <c r="D46" s="10">
        <v>2871</v>
      </c>
    </row>
    <row r="47" spans="1:4" ht="18.75" x14ac:dyDescent="0.3">
      <c r="A47" s="9"/>
      <c r="B47" s="10"/>
      <c r="C47" s="8" t="s">
        <v>86</v>
      </c>
      <c r="D47" s="10">
        <v>1397</v>
      </c>
    </row>
    <row r="48" spans="1:4" ht="18.75" x14ac:dyDescent="0.3">
      <c r="A48" s="9"/>
      <c r="B48" s="10"/>
      <c r="C48" s="8" t="s">
        <v>103</v>
      </c>
      <c r="D48" s="10">
        <v>2893</v>
      </c>
    </row>
    <row r="49" spans="1:4" ht="18.75" x14ac:dyDescent="0.3">
      <c r="A49" s="9"/>
      <c r="B49" s="10"/>
      <c r="C49" s="8"/>
      <c r="D49" s="9">
        <f>SUM(D46:D48)</f>
        <v>7161</v>
      </c>
    </row>
    <row r="50" spans="1:4" ht="18.75" x14ac:dyDescent="0.3">
      <c r="A50" s="9"/>
      <c r="B50" s="10"/>
      <c r="C50" s="8"/>
      <c r="D50" s="10"/>
    </row>
    <row r="51" spans="1:4" ht="18.75" x14ac:dyDescent="0.3">
      <c r="A51" s="9" t="s">
        <v>12</v>
      </c>
      <c r="B51" s="9" t="s">
        <v>136</v>
      </c>
      <c r="C51" s="8" t="s">
        <v>137</v>
      </c>
      <c r="D51" s="10">
        <v>1629</v>
      </c>
    </row>
    <row r="52" spans="1:4" ht="18.75" x14ac:dyDescent="0.3">
      <c r="A52" s="9"/>
      <c r="B52" s="10"/>
      <c r="C52" s="8" t="s">
        <v>66</v>
      </c>
      <c r="D52" s="10">
        <v>3607</v>
      </c>
    </row>
    <row r="53" spans="1:4" ht="18.75" x14ac:dyDescent="0.3">
      <c r="A53" s="9"/>
      <c r="B53" s="10"/>
      <c r="C53" s="8" t="s">
        <v>84</v>
      </c>
      <c r="D53" s="10">
        <v>1596</v>
      </c>
    </row>
    <row r="54" spans="1:4" ht="18.75" x14ac:dyDescent="0.3">
      <c r="A54" s="9"/>
      <c r="B54" s="10"/>
      <c r="C54" s="8"/>
      <c r="D54" s="9">
        <f>SUM(D51:D53)</f>
        <v>6832</v>
      </c>
    </row>
    <row r="55" spans="1:4" ht="18.75" x14ac:dyDescent="0.3">
      <c r="A55" s="9"/>
      <c r="B55" s="10"/>
      <c r="C55" s="8"/>
      <c r="D55" s="8"/>
    </row>
    <row r="56" spans="1:4" ht="18.75" x14ac:dyDescent="0.3">
      <c r="A56" s="9" t="s">
        <v>13</v>
      </c>
      <c r="B56" s="9" t="s">
        <v>138</v>
      </c>
      <c r="C56" s="8" t="s">
        <v>105</v>
      </c>
      <c r="D56" s="10">
        <v>2875</v>
      </c>
    </row>
    <row r="57" spans="1:4" ht="18.75" x14ac:dyDescent="0.3">
      <c r="A57" s="9"/>
      <c r="B57" s="10"/>
      <c r="C57" s="8" t="s">
        <v>108</v>
      </c>
      <c r="D57" s="10">
        <v>1613</v>
      </c>
    </row>
    <row r="58" spans="1:4" ht="18.75" x14ac:dyDescent="0.3">
      <c r="A58" s="9"/>
      <c r="B58" s="10"/>
      <c r="C58" s="8" t="s">
        <v>114</v>
      </c>
      <c r="D58" s="10">
        <v>1140</v>
      </c>
    </row>
    <row r="59" spans="1:4" ht="18.75" x14ac:dyDescent="0.3">
      <c r="A59" s="9"/>
      <c r="B59" s="10"/>
      <c r="C59" s="8"/>
      <c r="D59" s="9">
        <f>SUM(D56:D58)</f>
        <v>5628</v>
      </c>
    </row>
    <row r="60" spans="1:4" ht="18.75" x14ac:dyDescent="0.3">
      <c r="A60" s="9"/>
      <c r="B60" s="8"/>
      <c r="C60" s="8"/>
      <c r="D60" s="8"/>
    </row>
    <row r="61" spans="1:4" ht="18.75" x14ac:dyDescent="0.3">
      <c r="A61" s="9" t="s">
        <v>14</v>
      </c>
      <c r="B61" s="9" t="s">
        <v>128</v>
      </c>
      <c r="C61" s="8" t="s">
        <v>70</v>
      </c>
      <c r="D61" s="10">
        <v>2883</v>
      </c>
    </row>
    <row r="62" spans="1:4" ht="18.75" x14ac:dyDescent="0.3">
      <c r="A62" s="9"/>
      <c r="B62" s="8"/>
      <c r="C62" s="8" t="s">
        <v>93</v>
      </c>
      <c r="D62" s="10">
        <v>815</v>
      </c>
    </row>
    <row r="63" spans="1:4" ht="18.75" x14ac:dyDescent="0.3">
      <c r="A63" s="9"/>
      <c r="B63" s="8"/>
      <c r="C63" s="8" t="s">
        <v>83</v>
      </c>
      <c r="D63" s="10">
        <v>1650</v>
      </c>
    </row>
    <row r="64" spans="1:4" ht="18.75" x14ac:dyDescent="0.3">
      <c r="A64" s="9"/>
      <c r="B64" s="8"/>
      <c r="C64" s="8"/>
      <c r="D64" s="9">
        <f>SUM(D61:D63)</f>
        <v>5348</v>
      </c>
    </row>
    <row r="65" spans="1:4" ht="15.75" x14ac:dyDescent="0.25">
      <c r="A65" s="4"/>
    </row>
    <row r="66" spans="1:4" ht="18.75" x14ac:dyDescent="0.3">
      <c r="A66" s="9" t="s">
        <v>17</v>
      </c>
      <c r="B66" s="9" t="s">
        <v>139</v>
      </c>
      <c r="C66" s="8" t="s">
        <v>82</v>
      </c>
      <c r="D66" s="10">
        <v>1803</v>
      </c>
    </row>
    <row r="67" spans="1:4" ht="18.75" x14ac:dyDescent="0.3">
      <c r="A67" s="4"/>
      <c r="C67" s="8" t="s">
        <v>75</v>
      </c>
      <c r="D67" s="10">
        <v>2456</v>
      </c>
    </row>
    <row r="68" spans="1:4" ht="18.75" x14ac:dyDescent="0.3">
      <c r="A68" s="4"/>
      <c r="C68" s="8" t="s">
        <v>92</v>
      </c>
      <c r="D68" s="10">
        <v>831</v>
      </c>
    </row>
    <row r="69" spans="1:4" ht="18.75" x14ac:dyDescent="0.3">
      <c r="A69" s="4"/>
      <c r="D69" s="9">
        <f>SUM(D66:D68)</f>
        <v>5090</v>
      </c>
    </row>
    <row r="71" spans="1:4" ht="18.75" x14ac:dyDescent="0.3">
      <c r="A71" s="9" t="s">
        <v>18</v>
      </c>
      <c r="B71" s="9" t="s">
        <v>140</v>
      </c>
      <c r="C71" s="8" t="s">
        <v>91</v>
      </c>
      <c r="D71" s="10">
        <v>877</v>
      </c>
    </row>
    <row r="72" spans="1:4" ht="18.75" x14ac:dyDescent="0.3">
      <c r="A72" s="9"/>
      <c r="C72" s="8" t="s">
        <v>110</v>
      </c>
      <c r="D72" s="10">
        <v>1421</v>
      </c>
    </row>
    <row r="73" spans="1:4" ht="18.75" x14ac:dyDescent="0.3">
      <c r="A73" s="9"/>
      <c r="C73" s="8" t="s">
        <v>79</v>
      </c>
      <c r="D73" s="10">
        <v>2185</v>
      </c>
    </row>
    <row r="74" spans="1:4" ht="18.75" x14ac:dyDescent="0.3">
      <c r="A74" s="9"/>
      <c r="D74" s="9">
        <f>SUM(D71:D73)</f>
        <v>4483</v>
      </c>
    </row>
    <row r="75" spans="1:4" ht="18.75" x14ac:dyDescent="0.3">
      <c r="A75" s="9"/>
    </row>
    <row r="76" spans="1:4" ht="18.75" x14ac:dyDescent="0.3">
      <c r="A76" s="9" t="s">
        <v>19</v>
      </c>
      <c r="B76" s="9" t="s">
        <v>141</v>
      </c>
      <c r="C76" s="8" t="s">
        <v>113</v>
      </c>
      <c r="D76" s="10">
        <v>1182</v>
      </c>
    </row>
    <row r="77" spans="1:4" ht="18.75" x14ac:dyDescent="0.3">
      <c r="A77" s="9"/>
      <c r="C77" s="8" t="s">
        <v>122</v>
      </c>
      <c r="D77" s="10">
        <v>223</v>
      </c>
    </row>
    <row r="78" spans="1:4" ht="18.75" x14ac:dyDescent="0.3">
      <c r="A78" s="9"/>
      <c r="C78" s="8" t="s">
        <v>104</v>
      </c>
      <c r="D78" s="10">
        <v>2880</v>
      </c>
    </row>
    <row r="79" spans="1:4" ht="18.75" x14ac:dyDescent="0.3">
      <c r="A79" s="9"/>
      <c r="D79" s="9">
        <f>SUM(D76:D78)</f>
        <v>4285</v>
      </c>
    </row>
    <row r="80" spans="1:4" ht="18.75" x14ac:dyDescent="0.3">
      <c r="A80" s="9"/>
    </row>
    <row r="81" spans="1:4" ht="18.75" x14ac:dyDescent="0.3">
      <c r="A81" s="9" t="s">
        <v>20</v>
      </c>
      <c r="B81" s="9" t="s">
        <v>142</v>
      </c>
      <c r="C81" s="8" t="s">
        <v>87</v>
      </c>
      <c r="D81" s="10">
        <v>224</v>
      </c>
    </row>
    <row r="82" spans="1:4" ht="18.75" x14ac:dyDescent="0.3">
      <c r="A82" s="9"/>
      <c r="C82" s="8" t="s">
        <v>77</v>
      </c>
      <c r="D82" s="10">
        <v>2207</v>
      </c>
    </row>
    <row r="83" spans="1:4" ht="18.75" x14ac:dyDescent="0.3">
      <c r="A83" s="9"/>
      <c r="C83" s="8" t="s">
        <v>81</v>
      </c>
      <c r="D83" s="10">
        <v>1817</v>
      </c>
    </row>
    <row r="84" spans="1:4" ht="18.75" x14ac:dyDescent="0.3">
      <c r="A84" s="9"/>
      <c r="D84" s="9">
        <f>SUM(D81:D83)</f>
        <v>4248</v>
      </c>
    </row>
    <row r="85" spans="1:4" ht="18.75" x14ac:dyDescent="0.3">
      <c r="A85" s="9"/>
    </row>
    <row r="86" spans="1:4" ht="18.75" x14ac:dyDescent="0.3">
      <c r="A86" s="9" t="s">
        <v>21</v>
      </c>
      <c r="B86" s="9" t="s">
        <v>143</v>
      </c>
      <c r="C86" s="8" t="s">
        <v>118</v>
      </c>
      <c r="D86" s="10">
        <v>573</v>
      </c>
    </row>
    <row r="87" spans="1:4" ht="18.75" x14ac:dyDescent="0.3">
      <c r="A87" s="9"/>
      <c r="C87" s="8" t="s">
        <v>109</v>
      </c>
      <c r="D87" s="10">
        <v>1526</v>
      </c>
    </row>
    <row r="88" spans="1:4" ht="18.75" x14ac:dyDescent="0.3">
      <c r="A88" s="9"/>
      <c r="C88" s="8" t="s">
        <v>111</v>
      </c>
      <c r="D88" s="10">
        <v>1408</v>
      </c>
    </row>
    <row r="89" spans="1:4" ht="18.75" x14ac:dyDescent="0.3">
      <c r="A89" s="9"/>
      <c r="D89" s="9">
        <f>SUM(D86:D88)</f>
        <v>3507</v>
      </c>
    </row>
    <row r="90" spans="1:4" ht="18.75" x14ac:dyDescent="0.3">
      <c r="A90" s="9"/>
    </row>
    <row r="91" spans="1:4" ht="18.75" x14ac:dyDescent="0.3">
      <c r="A91" s="9" t="s">
        <v>22</v>
      </c>
      <c r="B91" s="9" t="s">
        <v>144</v>
      </c>
      <c r="C91" s="8" t="s">
        <v>116</v>
      </c>
      <c r="D91" s="10">
        <v>648</v>
      </c>
    </row>
    <row r="92" spans="1:4" ht="18.75" x14ac:dyDescent="0.3">
      <c r="A92" s="9"/>
      <c r="C92" s="8" t="s">
        <v>123</v>
      </c>
      <c r="D92" s="10">
        <v>174</v>
      </c>
    </row>
    <row r="93" spans="1:4" ht="18.75" x14ac:dyDescent="0.3">
      <c r="A93" s="9"/>
      <c r="C93" s="8" t="s">
        <v>88</v>
      </c>
      <c r="D93" s="10">
        <v>999</v>
      </c>
    </row>
    <row r="94" spans="1:4" ht="18.75" x14ac:dyDescent="0.3">
      <c r="A94" s="9"/>
      <c r="D94" s="9">
        <f>SUM(D91:D93)</f>
        <v>1821</v>
      </c>
    </row>
    <row r="95" spans="1:4" ht="18.75" x14ac:dyDescent="0.3">
      <c r="A95" s="9"/>
    </row>
    <row r="96" spans="1:4" ht="18.75" x14ac:dyDescent="0.3">
      <c r="A96" s="9" t="s">
        <v>23</v>
      </c>
      <c r="B96" s="9" t="s">
        <v>145</v>
      </c>
      <c r="C96" s="8" t="s">
        <v>121</v>
      </c>
      <c r="D96" s="10">
        <v>399</v>
      </c>
    </row>
    <row r="97" spans="3:4" ht="18.75" x14ac:dyDescent="0.3">
      <c r="C97" s="8" t="s">
        <v>117</v>
      </c>
      <c r="D97" s="10">
        <v>585</v>
      </c>
    </row>
    <row r="98" spans="3:4" ht="18.75" x14ac:dyDescent="0.3">
      <c r="C98" s="8" t="s">
        <v>115</v>
      </c>
      <c r="D98" s="10">
        <v>825</v>
      </c>
    </row>
    <row r="99" spans="3:4" ht="18.75" x14ac:dyDescent="0.3">
      <c r="D99" s="9">
        <f>SUM(D96:D98)</f>
        <v>1809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Henkilökohtainen kisa pm-pilkki</vt:lpstr>
      <vt:lpstr>Joukkueet pm-pilkki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 Keurulainen</dc:creator>
  <cp:lastModifiedBy>Aarne Keurulainen</cp:lastModifiedBy>
  <dcterms:created xsi:type="dcterms:W3CDTF">2024-03-10T14:39:46Z</dcterms:created>
  <dcterms:modified xsi:type="dcterms:W3CDTF">2024-03-10T15:50:17Z</dcterms:modified>
</cp:coreProperties>
</file>